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86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<sst xmlns="http://schemas.openxmlformats.org/spreadsheetml/2006/main" count="25" uniqueCount="25">
  <si>
    <t>Школа</t>
  </si>
  <si>
    <t>МБОУ МАРЬЕВСКАЯ СОШ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</si>
  <si>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</si>
  <si>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</si>
  <si>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</si>
  <si>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</si>
  <si>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</si>
  <si>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</si>
  <si>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</si>
  <si>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</si>
  <si>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</si>
  <si>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</si>
  <si>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</si>
  <si>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</si>
  <si>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</si>
  <si>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</si>
  <si>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</si>
  <si>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</si>
  <si>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</si>
  <si>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ПР</t>
  </si>
  <si>
    <t>Оладьи из печени</t>
  </si>
  <si>
    <t>Хлеб пшеничный</t>
  </si>
  <si>
    <t>итого</t>
  </si>
  <si>
    <t>2 блюдо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</si>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</sst>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EEB9"/>
        <bgColor rgb="FF000000"/>
      </patternFill>
    </fill>
    <fill>
      <patternFill patternType="solid">
        <fgColor rgb="FFFFEEB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2" borderId="0" xfId="0" applyFill="1"/>
    <xf numFmtId="2" fontId="1" fillId="4" borderId="13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4" xfId="0" applyFont="1" applyFill="1" applyBorder="1"/>
    <xf numFmtId="49" fontId="2" fillId="3" borderId="4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3" fillId="4" borderId="15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left" vertical="center" shrinkToFit="1"/>
    </xf>
    <xf numFmtId="2" fontId="1" fillId="4" borderId="14" xfId="0" applyNumberFormat="1" applyFont="1" applyFill="1" applyBorder="1" applyAlignment="1">
      <alignment horizontal="center" vertical="center" shrinkToFit="1"/>
    </xf>
    <xf numFmtId="2" fontId="2" fillId="3" borderId="11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" xfId="0" applyFont="1" applyFill="1" applyBorder="1"/>
    <xf numFmtId="0" fontId="4" fillId="4" borderId="13" xfId="0" applyFont="1" applyFill="1" applyBorder="1" applyAlignment="1">
      <alignment horizontal="center" shrinkToFit="1"/>
    </xf>
    <xf numFmtId="0" fontId="5" fillId="4" borderId="13" xfId="0" applyFont="1" applyFill="1" applyBorder="1" applyAlignment="1">
      <alignment horizontal="left" shrinkToFit="1"/>
    </xf>
    <xf numFmtId="2" fontId="5" fillId="4" borderId="13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>
      <alignment horizontal="center" shrinkToFit="1"/>
    </xf>
    <xf numFmtId="2" fontId="1" fillId="4" borderId="13" xfId="0" applyNumberFormat="1" applyFont="1" applyFill="1" applyBorder="1" applyAlignment="1">
      <alignment horizontal="center" vertical="center" shrinkToFit="1"/>
    </xf>
    <xf numFmtId="0" fontId="3" fillId="4" borderId="16" xfId="0" applyFont="1" applyFill="1" applyBorder="1" applyAlignment="1">
      <alignment horizontal="center" vertical="center" shrinkToFit="1"/>
    </xf>
    <xf numFmtId="0" fontId="2" fillId="3" borderId="10" xfId="0" applyFont="1" applyFill="1" applyBorder="1"/>
    <xf numFmtId="0" fontId="2" fillId="3" borderId="12" xfId="0" applyFont="1" applyFill="1" applyBorder="1"/>
    <xf numFmtId="2" fontId="2" fillId="3" borderId="12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49" fontId="3" fillId="4" borderId="13" xfId="0" applyNumberFormat="1" applyFont="1" applyFill="1" applyBorder="1" applyAlignment="1">
      <alignment horizontal="center" vertical="center" shrinkToFit="1"/>
    </xf>
    <xf numFmtId="49" fontId="1" fillId="4" borderId="13" xfId="0" applyNumberFormat="1" applyFont="1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9"/>
  <colors>
    <mruColors>
      <color rgb="FFFFEE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9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C6">
            <v>376</v>
          </cell>
          <cell r="D6" t="str">
            <v>чай с сахаром</v>
          </cell>
          <cell r="E6">
            <v>215</v>
          </cell>
          <cell r="G6">
            <v>60</v>
          </cell>
          <cell r="H6">
            <v>7.0000000000000007E-2</v>
          </cell>
          <cell r="I6">
            <v>0.02</v>
          </cell>
          <cell r="J6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H18" sqref="H1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s="2" t="s">
        <v>0</v>
      </c>
      <c r="B1" s="26" t="s">
        <v>1</v>
      </c>
      <c r="C1" s="27"/>
      <c r="D1" s="28"/>
      <c r="E1" s="2" t="s">
        <v>2</v>
      </c>
      <c r="F1" s="3" t="s">
        <v>3</v>
      </c>
      <c r="G1" s="2"/>
      <c r="H1" s="2"/>
      <c r="I1" s="2" t="s">
        <v>4</v>
      </c>
      <c r="J1" s="4">
        <v>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25" t="s">
        <v>16</v>
      </c>
      <c r="C4" s="9">
        <v>309</v>
      </c>
      <c r="D4" s="10" t="s">
        <v>24</v>
      </c>
      <c r="E4" s="11">
        <v>150</v>
      </c>
      <c r="F4" s="12">
        <v>85.55</v>
      </c>
      <c r="G4" s="11">
        <v>168.45</v>
      </c>
      <c r="H4" s="11">
        <v>5.52</v>
      </c>
      <c r="I4" s="11">
        <v>4.5199999999999996</v>
      </c>
      <c r="J4" s="11">
        <v>26.45</v>
      </c>
    </row>
    <row r="5" spans="1:10" x14ac:dyDescent="0.25">
      <c r="A5" s="13"/>
      <c r="B5" s="14" t="s">
        <v>23</v>
      </c>
      <c r="C5" s="15">
        <v>282</v>
      </c>
      <c r="D5" s="16" t="s">
        <v>20</v>
      </c>
      <c r="E5" s="17">
        <v>155</v>
      </c>
      <c r="F5" s="18">
        <v>0</v>
      </c>
      <c r="G5" s="19">
        <v>462.2</v>
      </c>
      <c r="H5" s="19">
        <v>25.07</v>
      </c>
      <c r="I5" s="19">
        <v>31.78</v>
      </c>
      <c r="J5" s="19">
        <v>10.76</v>
      </c>
    </row>
    <row r="6" spans="1:10" x14ac:dyDescent="0.25">
      <c r="A6" s="13"/>
      <c r="B6" s="14" t="s">
        <v>17</v>
      </c>
      <c r="C6" s="29">
        <f>'[1]1'!C6</f>
        <v>376</v>
      </c>
      <c r="D6" s="30" t="str">
        <f>'[1]1'!D6</f>
        <v>чай с сахаром</v>
      </c>
      <c r="E6" s="20">
        <f>'[1]1'!E6</f>
        <v>215</v>
      </c>
      <c r="F6" s="18">
        <f>'[1]1'!F6</f>
        <v>0</v>
      </c>
      <c r="G6" s="1">
        <f>'[1]1'!G6</f>
        <v>60</v>
      </c>
      <c r="H6" s="1">
        <f>'[1]1'!H6</f>
        <v>7.0000000000000007E-2</v>
      </c>
      <c r="I6" s="1">
        <f>'[1]1'!I6</f>
        <v>0.02</v>
      </c>
      <c r="J6" s="1">
        <f>'[1]1'!J6</f>
        <v>15</v>
      </c>
    </row>
    <row r="7" spans="1:10" x14ac:dyDescent="0.25">
      <c r="A7" s="13"/>
      <c r="B7" s="14" t="s">
        <v>18</v>
      </c>
      <c r="C7" s="21" t="s">
        <v>19</v>
      </c>
      <c r="D7" s="10" t="s">
        <v>21</v>
      </c>
      <c r="E7" s="20">
        <v>40</v>
      </c>
      <c r="F7" s="18">
        <v>0</v>
      </c>
      <c r="G7" s="20">
        <v>93.52</v>
      </c>
      <c r="H7" s="20">
        <v>3.16</v>
      </c>
      <c r="I7" s="20">
        <v>0.4</v>
      </c>
      <c r="J7" s="20">
        <v>19.32</v>
      </c>
    </row>
    <row r="8" spans="1:10" ht="15.75" thickBot="1" x14ac:dyDescent="0.3">
      <c r="A8" s="22"/>
      <c r="B8" s="23" t="s">
        <v>22</v>
      </c>
      <c r="C8" s="23"/>
      <c r="D8" s="23"/>
      <c r="E8" s="24">
        <f>SUM(E4:E7)</f>
        <v>560</v>
      </c>
      <c r="F8" s="24">
        <f t="shared" ref="F8:J8" si="0">SUM(F4:F7)</f>
        <v>85.55</v>
      </c>
      <c r="G8" s="24">
        <f t="shared" si="0"/>
        <v>784.17</v>
      </c>
      <c r="H8" s="24">
        <f t="shared" si="0"/>
        <v>33.82</v>
      </c>
      <c r="I8" s="24">
        <f t="shared" si="0"/>
        <v>36.72</v>
      </c>
      <c r="J8" s="24">
        <f t="shared" si="0"/>
        <v>71.53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Абибуллаева Элеонора Павадиновна (директор)</Manager>
  <Company>МБОУ МАРЬЕВСКАЯ СОШ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Кийик Диляра Серверовна (учитель)</dc:creator>
  <cp:keywords>питание, меню, мониторинг, ЕСХД, API</cp:keywords>
  <dc:description>Сформировано в ЕСХД "Мониторинг питания"</dc:description>
  <cp:lastModifiedBy>Muslim Kiyik</cp:lastModifiedBy>
  <dcterms:created xsi:type="dcterms:W3CDTF">2024-10-14T21:00:00Z</dcterms:created>
  <dcterms:modified xsi:type="dcterms:W3CDTF">2026-09-07T06:08:46Z</dcterms:modified>
  <cp:category>Образовательные организации</cp:category>
</cp:coreProperties>
</file>